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247E033-3824-4BB4-84A4-BFB0A519A6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_FilterDatabase" localSheetId="0" hidden="1">Лист2!$A$2:$M$31</definedName>
    <definedName name="_xlnm.Print_Area" localSheetId="0">Лист2!$A$1:$M$18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<sst xmlns="http://schemas.openxmlformats.org/spreadsheetml/2006/main" count="168" uniqueCount="91">
  <si>
    <t>№</t>
  </si>
  <si>
    <t>Наименование</t>
  </si>
  <si>
    <t>Год заключения</t>
  </si>
  <si>
    <t>Год окончания</t>
  </si>
  <si>
    <t>Срок (лет)</t>
  </si>
  <si>
    <t>Сфера</t>
  </si>
  <si>
    <t>Культура</t>
  </si>
  <si>
    <t>Здравоохранение</t>
  </si>
  <si>
    <t>ЖКХ</t>
  </si>
  <si>
    <t>Социальный объект</t>
  </si>
  <si>
    <t>Транспорт</t>
  </si>
  <si>
    <t>Дорожное хозяйство</t>
  </si>
  <si>
    <t>Бабынинский</t>
  </si>
  <si>
    <t>Боровский</t>
  </si>
  <si>
    <t>Дзержинский</t>
  </si>
  <si>
    <t>Думиничский</t>
  </si>
  <si>
    <t>Жиздринский</t>
  </si>
  <si>
    <t>Людиновский</t>
  </si>
  <si>
    <t>Малоярославецкий</t>
  </si>
  <si>
    <t>Ульяновский</t>
  </si>
  <si>
    <t>Юхновский</t>
  </si>
  <si>
    <t>Калуга</t>
  </si>
  <si>
    <t>Район</t>
  </si>
  <si>
    <t>Объем инвестиций (тыс. руб.)</t>
  </si>
  <si>
    <t>Концедент</t>
  </si>
  <si>
    <t>Концессионер</t>
  </si>
  <si>
    <t>Министерство экономического развития Калужской области</t>
  </si>
  <si>
    <t>ЗАО «Инвестиционная компания «Альпинекс Австрия»</t>
  </si>
  <si>
    <t>Уровень реализации</t>
  </si>
  <si>
    <t>Муниципальный</t>
  </si>
  <si>
    <t>Региональный</t>
  </si>
  <si>
    <t>Действующее</t>
  </si>
  <si>
    <t>Расторгнуто</t>
  </si>
  <si>
    <t>Статус</t>
  </si>
  <si>
    <t>Концессионное соглашение в отношении объектов теплоснабжения в муниципальном образовании городского поселения «Город Малоярославец»</t>
  </si>
  <si>
    <t>Администрация муниципального образования городское поселение «Город Малоярославец»</t>
  </si>
  <si>
    <t>ООО «Тепловые системы»</t>
  </si>
  <si>
    <t>ИП Елисеева Т. И.</t>
  </si>
  <si>
    <t>Концессионное соглашение в отношении объектов теплоснабжения в г. Боровск Калужской области</t>
  </si>
  <si>
    <t>Администрация муниципального образования «Городское поселение город Боровск»</t>
  </si>
  <si>
    <t>ООО «Калужская энергосетевая компания»</t>
  </si>
  <si>
    <t>Городская Управа города Калуги</t>
  </si>
  <si>
    <t>ООО «Калужский завод по производству альтернативного топлива»</t>
  </si>
  <si>
    <t>РОО Авиационно-спортивный клуб «Альбатрос-аэро»</t>
  </si>
  <si>
    <t>Реконструкция и эксплуатация объектов теплоснабжения и горячего водоснабжения в г. Балабаново, Боровский район (10 объектов)</t>
  </si>
  <si>
    <t>Администрация муниципального образования городское поселение город Балабаново</t>
  </si>
  <si>
    <t>Концессионное соглашение в отношении объектов теплоснабжения (котельная «Заречье» и тепловая трасса от котельной) в МО «Ульяновский район» Калужской области</t>
  </si>
  <si>
    <t>Администрация муниципального района «Ульяновский район»</t>
  </si>
  <si>
    <t xml:space="preserve"> ООО «Ульяновские тепловые сети»</t>
  </si>
  <si>
    <t>Концессионное соглашение в отношении объектов теплоснабжения (модульная газовая котельная и одноэтажное кирпичное здание котельной ЦРБ) в муниципальном образовании «Ульяновский район» Калужской области</t>
  </si>
  <si>
    <t>ООО «Ульяновские тепловые сети»</t>
  </si>
  <si>
    <t>ООО «Архангел»</t>
  </si>
  <si>
    <t>Министерство здравоохранения Калужской области</t>
  </si>
  <si>
    <t>Поселковая Управа (исполнительно-распорядительный орган) городского поселения «Поселок Товарково»</t>
  </si>
  <si>
    <t>ИП Быстрякова Н. В.</t>
  </si>
  <si>
    <t>ОАО «РЖД»</t>
  </si>
  <si>
    <t>ООО «Песочня»</t>
  </si>
  <si>
    <t>Концессионное соглашение в отношении объекта теплоснабжения, принадлежащего на праве собственности муниципальному району «Жиздринский район» Калужской области</t>
  </si>
  <si>
    <t>Администрацией муниципального района «Жиздринский район»</t>
  </si>
  <si>
    <t>ООО «Кировэнергосервис»</t>
  </si>
  <si>
    <t>Концессионное соглашение в отношении строительства автоматизированной блочно-модульной котельной (АБМК), сетей теплоснабжения, инженерных сетей с целью подключения потребителей комплекса зданий социальной сферы (общеобразовательное учреждение на 1000 мест) г. Балабаново</t>
  </si>
  <si>
    <t>Концессионное соглашение №01 от 13 ноября 2015 (Думиничский район)</t>
  </si>
  <si>
    <t>Концессионное соглашение №02 от 13 ноября 2015 (Думиничский район)</t>
  </si>
  <si>
    <t>Концессионное соглашение №03 от 13 ноября 2015 (Думиничский район)</t>
  </si>
  <si>
    <t>Концессионное соглашение №04 от 13 ноября 2015 (Думиничский район)</t>
  </si>
  <si>
    <t>Концессионное соглашение №05 от 13 ноября 2015 (Думиничский район)</t>
  </si>
  <si>
    <t>Концессионное соглашение №06 от 13 ноября 2015 (Думиничский район)</t>
  </si>
  <si>
    <t>Юхнов</t>
  </si>
  <si>
    <t>ООО «МостоСтройИнжирининг»</t>
  </si>
  <si>
    <t>ООО "Калужская энергосетевая компания"</t>
  </si>
  <si>
    <t>Администрация муниципального образования муниципального района «Боровский район»</t>
  </si>
  <si>
    <t>Дата заключения</t>
  </si>
  <si>
    <t>Концессионное соглашение в отношении объектов культурного наследия: каретного сарая и ткацкого корпуса Усадьбы Полотняный завод (Гончаровых), XVIII в. в пос. Полотняный Завод Дзержинского района Калужской области</t>
  </si>
  <si>
    <t>Концессионное соглашение в отношении реконструкции и осуществления деятельности с использованием (эксплуатацией) объекта здравоохранения – патологоанатомического отделения (морга), расположенного на территории Калужской области, по адресу: город Калуга, Грабцевское шоссе, 101</t>
  </si>
  <si>
    <t>Концессионное соглашение о проектировании, строительстве и эксплуатации железнодорожной инфраструктуры для обеспечения деятельности_x000B_ОЭЗ «Калуга»</t>
  </si>
  <si>
    <t>Концессионное соглашение в отношении реконструкции и дальнейшего использования (эксплуатации) гидротехнического сооружения – плотины земляной, расположенной на территории города Калуги</t>
  </si>
  <si>
    <t>Концессионное соглашение в отношении создания, реконструкции и эксплуатации имущественного комплекса аэродрома «Орешково»</t>
  </si>
  <si>
    <t>Администрация городского поселения «Поселок Воротынск»;</t>
  </si>
  <si>
    <t>Концессионное соглашение о реконструкции автомобильной дороги</t>
  </si>
  <si>
    <t>Концессионное соглашение в отношении реконструкции и эксплуатации здания бани, расположенного на территории п. Товарково</t>
  </si>
  <si>
    <t>Концессионное соглашение в отношении реконструкции и эксплуатации здания бани, расположенного на территории Бабынинского района</t>
  </si>
  <si>
    <t>администрация (исполнительно-распорядительный орган) сельского поселения «Поселок Бабынино»</t>
  </si>
  <si>
    <t>Концессионное соглашение по созданию и последующей эксплуатации объектов системы коммунальной инфраструктуры по сбору, обработке и утилизации твердых коммунальных отходов</t>
  </si>
  <si>
    <t>49.200</t>
  </si>
  <si>
    <t>7.900</t>
  </si>
  <si>
    <t>315.000</t>
  </si>
  <si>
    <t>79.500</t>
  </si>
  <si>
    <t>215.000</t>
  </si>
  <si>
    <t>7.800</t>
  </si>
  <si>
    <t>15.300</t>
  </si>
  <si>
    <t>3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</si>
</sst>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0"/>
    <numFmt numFmtId="166" formatCode="[$-419]d\ mmm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top"/>
    </xf>
    <xf numFmtId="0" fontId="3" fillId="0" borderId="2" xfId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4" fillId="0" borderId="2" xfId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0" xfId="0" applyFont="1"/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166" fontId="0" fillId="0" borderId="2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chp40.ru/project/konczessionnoe-soglashenie-v-otnoshenii-obektov-teplosnabzheniya-modulnaya-gazovaya-kotelnaya-i-odnoetazhnoe-kirpichnoe-zdanie-kotelnoj-czrb-v-municzipalnom-obrazovanii-ulyanovskij-rajon/" TargetMode="External"/><Relationship Id="rId13" Type="http://schemas.openxmlformats.org/officeDocument/2006/relationships/hyperlink" Target="https://gchp40.ru/project/konczessionnoe-soglashenie-v-otnoshenii-obektov-teplosnabzheniya-v-g-borovsk-kaluzhskoj-oblasti/" TargetMode="External"/><Relationship Id="rId3" Type="http://schemas.openxmlformats.org/officeDocument/2006/relationships/hyperlink" Target="https://gchp40.ru/project/proekt-v-otnoshenii-rekonstrukczii-i-dalnejshej-ekspluataczii-gidrotehnicheskogo-sooruzheniya-chashi-pruda-i-plotiny-zemlyanoj-raspolozhennogo-v-rajone-d-makarovka-g-kalugi/" TargetMode="External"/><Relationship Id="rId7" Type="http://schemas.openxmlformats.org/officeDocument/2006/relationships/hyperlink" Target="https://gchp40.ru/project/konczessionnoe-soglashenie-v-otnoshenii-stroitelstva-avtomobilnoj-dorogi-raspolozhennoj-po-adresu-g-maloyaroslavecz-ul-staczionarnyj-proezd-s-elementami-blagoustrojstva/" TargetMode="External"/><Relationship Id="rId12" Type="http://schemas.openxmlformats.org/officeDocument/2006/relationships/hyperlink" Target="https://gchp40.ru/project/sozdanie-i-posleduyushhaya-ekspluatacziya-obektov-sistemy-kommunalnoj-infrastruktury-po-sboru-obrabotke-i-utilizaczii-tko-sozdanie-zavoda-po-proizvodstvu-alternativnogo-topliva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gchp40.ru/project/konczessionnoe-soglashenie-v-otnoshenii-obekta-teplosnabzheniya-prinadlezhashhego-na-prave-sobstvennosti-municzipalnomu-rajonu-zhizdrinskij-rajon-kaluzhskoj-oblasti/" TargetMode="External"/><Relationship Id="rId16" Type="http://schemas.openxmlformats.org/officeDocument/2006/relationships/hyperlink" Target="https://gchp40.ru/project/konczessionnoe-soglashenie-v-otnoshenii-obektov-kulturnogo-naslediya-tkaczkogo-korpusa-i-karetnogo-saraya-muzeya-usadby-polotnyanyj-zavod/" TargetMode="External"/><Relationship Id="rId1" Type="http://schemas.openxmlformats.org/officeDocument/2006/relationships/hyperlink" Target="https://gchp40.ru/project/konczessionnoe-soglashenie-v-otnoshenii-stroitelstva-avtomatizirovannoj-blochno-modulnoj-kotelnoj-abmk-setej-teplosnabzheniya-inzhenernyh-setej-s-czelyu-podklyucheniya-potrebitelej-kompleksa-zdani/" TargetMode="External"/><Relationship Id="rId6" Type="http://schemas.openxmlformats.org/officeDocument/2006/relationships/hyperlink" Target="https://gchp40.ru/project/proekt-v-otnoshenii-rekonstrukczii-sozdaniya-i-ekspluataczii-obekta-zdravoohraneniya-patologoanatomicheskogo-otdeleniya-morga-raspolozhennogo-na-territorii-kaluzhskoj-oblasti-po-adresu/" TargetMode="External"/><Relationship Id="rId11" Type="http://schemas.openxmlformats.org/officeDocument/2006/relationships/hyperlink" Target="https://gchp40.ru/project/sozdanie-czentra-maloj-aviaczii-na-baze-aerodroma-oreshkovo-p-vorotynsk-kaluzhskaya-oblast/" TargetMode="External"/><Relationship Id="rId5" Type="http://schemas.openxmlformats.org/officeDocument/2006/relationships/hyperlink" Target="https://gchp40.ru/project/proekt-v-otnoshenii-rekonstrukczii-i-ekspluataczii-zdaniya-bani-v-p-tovarkovo-dzerzhinskij-rajona/" TargetMode="External"/><Relationship Id="rId15" Type="http://schemas.openxmlformats.org/officeDocument/2006/relationships/hyperlink" Target="https://gchp40.ru/project/konczessionnoe-soglashenii-v-otnoshenii-obektov-teplosnabzheniya-v-municzipalnom-obrazovanii-gorodskogo-poseleniya-gorod-maloyaroslavecz/" TargetMode="External"/><Relationship Id="rId10" Type="http://schemas.openxmlformats.org/officeDocument/2006/relationships/hyperlink" Target="https://gchp40.ru/project/rekonstrukcziya-i-ekspluatacziya-obektov-teplosnabzheniya-i-goryachego-vodosnabzheniya-v-g-balabanovo-borovskij-rajon-10-obektov/" TargetMode="External"/><Relationship Id="rId4" Type="http://schemas.openxmlformats.org/officeDocument/2006/relationships/hyperlink" Target="https://gchp40.ru/project/konczessionnoe-soglashenie-otnositelno-stroitelstva-zheleznodorozhnyh-putej-neobshhego-naznacheniya-17/" TargetMode="External"/><Relationship Id="rId9" Type="http://schemas.openxmlformats.org/officeDocument/2006/relationships/hyperlink" Target="https://gchp40.ru/project/konczessionnoe-soglashenie-v-otnoshenii-obektov-teplosnabzheniya-kotelnaya-zareche-i-teplovaya-trassa-ot-kotelnoj-v-mo-ulyanovskij-rajon-kaluzhskoj-oblasti/" TargetMode="External"/><Relationship Id="rId14" Type="http://schemas.openxmlformats.org/officeDocument/2006/relationships/hyperlink" Target="https://gchp40.ru/project/konczessionnoe-soglashenie-v-otnoshenii-rekonstrukczii-i-ekspluataczii-bani-raspolozhennoj-na-territorii-babyninskogo-rajo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39"/>
  <sheetViews>
    <sheetView tabSelected="1" zoomScale="85" zoomScaleNormal="85" workbookViewId="0">
      <pane xSplit="2" ySplit="2" topLeftCell="C12" activePane="bottomRight" state="frozen"/>
      <selection pane="topRight" activeCell="C1" sqref="C1"/>
      <selection pane="bottomLeft" activeCell="A2" sqref="A2"/>
      <selection pane="bottomRight" activeCell="Q15" sqref="Q15"/>
    </sheetView>
  </sheetViews>
  <sheetFormatPr defaultRowHeight="15" x14ac:dyDescent="0.25"/>
  <cols>
    <col min="1" max="1" width="4.140625" style="13" customWidth="1"/>
    <col min="2" max="2" width="58.7109375" style="13" customWidth="1"/>
    <col min="3" max="4" width="36" style="13" customWidth="1"/>
    <col min="5" max="5" width="19.5703125" style="13" customWidth="1"/>
    <col min="6" max="9" width="12" style="13" customWidth="1"/>
    <col min="10" max="10" width="19.5703125" style="13" customWidth="1"/>
    <col min="11" max="11" width="18.85546875" style="13" customWidth="1"/>
    <col min="12" max="12" width="17.42578125" style="13" customWidth="1"/>
    <col min="13" max="13" width="14" style="13" customWidth="1"/>
    <col min="14" max="16384" width="9.140625" style="13"/>
  </cols>
  <sheetData>
    <row r="1" spans="1:13" ht="37.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45.75" customHeight="1" thickTop="1" thickBot="1" x14ac:dyDescent="0.3">
      <c r="A2" s="1" t="s">
        <v>0</v>
      </c>
      <c r="B2" s="2" t="s">
        <v>1</v>
      </c>
      <c r="C2" s="2" t="s">
        <v>24</v>
      </c>
      <c r="D2" s="2" t="s">
        <v>25</v>
      </c>
      <c r="E2" s="2" t="s">
        <v>23</v>
      </c>
      <c r="F2" s="2" t="s">
        <v>2</v>
      </c>
      <c r="G2" s="2" t="s">
        <v>71</v>
      </c>
      <c r="H2" s="2" t="s">
        <v>3</v>
      </c>
      <c r="I2" s="2" t="s">
        <v>4</v>
      </c>
      <c r="J2" s="2" t="s">
        <v>5</v>
      </c>
      <c r="K2" s="2" t="s">
        <v>22</v>
      </c>
      <c r="L2" s="2" t="s">
        <v>28</v>
      </c>
      <c r="M2" s="3" t="s">
        <v>33</v>
      </c>
    </row>
    <row r="3" spans="1:13" ht="75.75" thickTop="1" x14ac:dyDescent="0.25">
      <c r="A3" s="5">
        <v>1</v>
      </c>
      <c r="B3" s="6" t="s">
        <v>72</v>
      </c>
      <c r="C3" s="7" t="s">
        <v>26</v>
      </c>
      <c r="D3" s="7" t="s">
        <v>27</v>
      </c>
      <c r="E3" s="8">
        <v>90000</v>
      </c>
      <c r="F3" s="9">
        <v>2012</v>
      </c>
      <c r="G3" s="31">
        <v>44070</v>
      </c>
      <c r="H3" s="9">
        <v>2061</v>
      </c>
      <c r="I3" s="9">
        <v>49</v>
      </c>
      <c r="J3" s="10" t="s">
        <v>6</v>
      </c>
      <c r="K3" s="10" t="s">
        <v>14</v>
      </c>
      <c r="L3" s="10" t="s">
        <v>30</v>
      </c>
      <c r="M3" s="11" t="s">
        <v>31</v>
      </c>
    </row>
    <row r="4" spans="1:13" ht="45" x14ac:dyDescent="0.25">
      <c r="A4" s="14">
        <f>A3+1</f>
        <v>2</v>
      </c>
      <c r="B4" s="15" t="s">
        <v>34</v>
      </c>
      <c r="C4" s="16" t="s">
        <v>35</v>
      </c>
      <c r="D4" s="16" t="s">
        <v>36</v>
      </c>
      <c r="E4" s="17">
        <v>5100</v>
      </c>
      <c r="F4" s="18">
        <v>2014</v>
      </c>
      <c r="G4" s="32">
        <v>44552</v>
      </c>
      <c r="H4" s="18">
        <v>2029</v>
      </c>
      <c r="I4" s="18">
        <v>15</v>
      </c>
      <c r="J4" s="19" t="s">
        <v>8</v>
      </c>
      <c r="K4" s="19" t="s">
        <v>18</v>
      </c>
      <c r="L4" s="19" t="s">
        <v>29</v>
      </c>
      <c r="M4" s="20" t="s">
        <v>31</v>
      </c>
    </row>
    <row r="5" spans="1:13" ht="45" x14ac:dyDescent="0.25">
      <c r="A5" s="14">
        <f t="shared" ref="A5:A31" si="0">A4+1</f>
        <v>3</v>
      </c>
      <c r="B5" s="15" t="s">
        <v>80</v>
      </c>
      <c r="C5" s="16" t="s">
        <v>81</v>
      </c>
      <c r="D5" s="16" t="s">
        <v>37</v>
      </c>
      <c r="E5" s="17">
        <v>5100</v>
      </c>
      <c r="F5" s="18">
        <v>2015</v>
      </c>
      <c r="G5" s="32">
        <v>44055</v>
      </c>
      <c r="H5" s="18">
        <v>2050</v>
      </c>
      <c r="I5" s="18">
        <v>35</v>
      </c>
      <c r="J5" s="19" t="s">
        <v>9</v>
      </c>
      <c r="K5" s="19" t="s">
        <v>12</v>
      </c>
      <c r="L5" s="19" t="s">
        <v>29</v>
      </c>
      <c r="M5" s="20" t="s">
        <v>31</v>
      </c>
    </row>
    <row r="6" spans="1:13" ht="45" x14ac:dyDescent="0.25">
      <c r="A6" s="14">
        <f t="shared" si="0"/>
        <v>4</v>
      </c>
      <c r="B6" s="15" t="s">
        <v>38</v>
      </c>
      <c r="C6" s="16" t="s">
        <v>39</v>
      </c>
      <c r="D6" s="16" t="s">
        <v>40</v>
      </c>
      <c r="E6" s="17">
        <v>105286</v>
      </c>
      <c r="F6" s="18">
        <v>2015</v>
      </c>
      <c r="G6" s="32">
        <v>44511</v>
      </c>
      <c r="H6" s="18">
        <v>2040</v>
      </c>
      <c r="I6" s="18">
        <v>25</v>
      </c>
      <c r="J6" s="19" t="s">
        <v>8</v>
      </c>
      <c r="K6" s="19" t="s">
        <v>13</v>
      </c>
      <c r="L6" s="19" t="s">
        <v>29</v>
      </c>
      <c r="M6" s="20" t="s">
        <v>31</v>
      </c>
    </row>
    <row r="7" spans="1:13" ht="60" x14ac:dyDescent="0.25">
      <c r="A7" s="14">
        <f t="shared" si="0"/>
        <v>5</v>
      </c>
      <c r="B7" s="15" t="s">
        <v>82</v>
      </c>
      <c r="C7" s="16" t="s">
        <v>41</v>
      </c>
      <c r="D7" s="16" t="s">
        <v>42</v>
      </c>
      <c r="E7" s="17">
        <v>252000</v>
      </c>
      <c r="F7" s="18">
        <v>2016</v>
      </c>
      <c r="G7" s="32">
        <v>43886</v>
      </c>
      <c r="H7" s="18">
        <v>2041</v>
      </c>
      <c r="I7" s="18">
        <v>25</v>
      </c>
      <c r="J7" s="19" t="s">
        <v>8</v>
      </c>
      <c r="K7" s="19" t="s">
        <v>21</v>
      </c>
      <c r="L7" s="19" t="s">
        <v>29</v>
      </c>
      <c r="M7" s="20" t="s">
        <v>31</v>
      </c>
    </row>
    <row r="8" spans="1:13" ht="45" x14ac:dyDescent="0.25">
      <c r="A8" s="14">
        <f t="shared" si="0"/>
        <v>6</v>
      </c>
      <c r="B8" s="15" t="s">
        <v>76</v>
      </c>
      <c r="C8" s="16" t="s">
        <v>77</v>
      </c>
      <c r="D8" s="16" t="s">
        <v>43</v>
      </c>
      <c r="E8" s="17">
        <v>210000</v>
      </c>
      <c r="F8" s="18">
        <v>2016</v>
      </c>
      <c r="G8" s="32">
        <v>43956</v>
      </c>
      <c r="H8" s="18">
        <v>2065</v>
      </c>
      <c r="I8" s="18">
        <v>49</v>
      </c>
      <c r="J8" s="19" t="s">
        <v>10</v>
      </c>
      <c r="K8" s="19" t="s">
        <v>12</v>
      </c>
      <c r="L8" s="19" t="s">
        <v>29</v>
      </c>
      <c r="M8" s="20" t="s">
        <v>31</v>
      </c>
    </row>
    <row r="9" spans="1:13" ht="45.75" customHeight="1" x14ac:dyDescent="0.25">
      <c r="A9" s="14">
        <f t="shared" si="0"/>
        <v>7</v>
      </c>
      <c r="B9" s="15" t="s">
        <v>44</v>
      </c>
      <c r="C9" s="16" t="s">
        <v>45</v>
      </c>
      <c r="D9" s="16" t="s">
        <v>40</v>
      </c>
      <c r="E9" s="17">
        <v>469000</v>
      </c>
      <c r="F9" s="18">
        <v>2016</v>
      </c>
      <c r="G9" s="32" t="s">
        <v>90</v>
      </c>
      <c r="H9" s="18">
        <v>2041</v>
      </c>
      <c r="I9" s="18">
        <v>25</v>
      </c>
      <c r="J9" s="19" t="s">
        <v>8</v>
      </c>
      <c r="K9" s="19" t="s">
        <v>13</v>
      </c>
      <c r="L9" s="19" t="s">
        <v>29</v>
      </c>
      <c r="M9" s="20" t="s">
        <v>31</v>
      </c>
    </row>
    <row r="10" spans="1:13" ht="45" x14ac:dyDescent="0.25">
      <c r="A10" s="14">
        <f t="shared" si="0"/>
        <v>8</v>
      </c>
      <c r="B10" s="15" t="s">
        <v>46</v>
      </c>
      <c r="C10" s="21" t="s">
        <v>47</v>
      </c>
      <c r="D10" s="16" t="s">
        <v>48</v>
      </c>
      <c r="E10" s="17">
        <v>381</v>
      </c>
      <c r="F10" s="18">
        <v>2016</v>
      </c>
      <c r="G10" s="32">
        <v>44466</v>
      </c>
      <c r="H10" s="18">
        <v>2021</v>
      </c>
      <c r="I10" s="18">
        <v>5</v>
      </c>
      <c r="J10" s="19" t="s">
        <v>8</v>
      </c>
      <c r="K10" s="19" t="s">
        <v>19</v>
      </c>
      <c r="L10" s="19" t="s">
        <v>29</v>
      </c>
      <c r="M10" s="20" t="s">
        <v>31</v>
      </c>
    </row>
    <row r="11" spans="1:13" ht="45" x14ac:dyDescent="0.25">
      <c r="A11" s="14">
        <f t="shared" si="0"/>
        <v>9</v>
      </c>
      <c r="B11" s="15" t="s">
        <v>78</v>
      </c>
      <c r="C11" s="16" t="s">
        <v>35</v>
      </c>
      <c r="D11" s="16" t="s">
        <v>68</v>
      </c>
      <c r="E11" s="17">
        <v>930</v>
      </c>
      <c r="F11" s="18">
        <v>2016</v>
      </c>
      <c r="G11" s="32">
        <v>44069</v>
      </c>
      <c r="H11" s="18">
        <v>2024</v>
      </c>
      <c r="I11" s="18">
        <v>8</v>
      </c>
      <c r="J11" s="19" t="s">
        <v>11</v>
      </c>
      <c r="K11" s="19" t="s">
        <v>18</v>
      </c>
      <c r="L11" s="19" t="s">
        <v>29</v>
      </c>
      <c r="M11" s="20" t="s">
        <v>31</v>
      </c>
    </row>
    <row r="12" spans="1:13" ht="75" x14ac:dyDescent="0.25">
      <c r="A12" s="14">
        <f t="shared" si="0"/>
        <v>10</v>
      </c>
      <c r="B12" s="15" t="s">
        <v>49</v>
      </c>
      <c r="C12" s="21" t="s">
        <v>47</v>
      </c>
      <c r="D12" s="16" t="s">
        <v>50</v>
      </c>
      <c r="E12" s="17">
        <v>3352</v>
      </c>
      <c r="F12" s="18">
        <v>2016</v>
      </c>
      <c r="G12" s="32">
        <v>44466</v>
      </c>
      <c r="H12" s="18">
        <v>2021</v>
      </c>
      <c r="I12" s="18">
        <v>5</v>
      </c>
      <c r="J12" s="19" t="s">
        <v>8</v>
      </c>
      <c r="K12" s="19" t="s">
        <v>19</v>
      </c>
      <c r="L12" s="19" t="s">
        <v>29</v>
      </c>
      <c r="M12" s="20" t="s">
        <v>31</v>
      </c>
    </row>
    <row r="13" spans="1:13" ht="90" x14ac:dyDescent="0.25">
      <c r="A13" s="14">
        <f t="shared" si="0"/>
        <v>11</v>
      </c>
      <c r="B13" s="15" t="s">
        <v>73</v>
      </c>
      <c r="C13" s="16" t="s">
        <v>52</v>
      </c>
      <c r="D13" s="16" t="s">
        <v>51</v>
      </c>
      <c r="E13" s="17">
        <v>50000</v>
      </c>
      <c r="F13" s="18">
        <v>2017</v>
      </c>
      <c r="G13" s="32">
        <v>44068</v>
      </c>
      <c r="H13" s="18">
        <v>2066</v>
      </c>
      <c r="I13" s="18">
        <v>49</v>
      </c>
      <c r="J13" s="19" t="s">
        <v>7</v>
      </c>
      <c r="K13" s="19" t="s">
        <v>21</v>
      </c>
      <c r="L13" s="19" t="s">
        <v>30</v>
      </c>
      <c r="M13" s="20" t="s">
        <v>31</v>
      </c>
    </row>
    <row r="14" spans="1:13" ht="60" x14ac:dyDescent="0.25">
      <c r="A14" s="14">
        <f t="shared" si="0"/>
        <v>12</v>
      </c>
      <c r="B14" s="15" t="s">
        <v>79</v>
      </c>
      <c r="C14" s="16" t="s">
        <v>53</v>
      </c>
      <c r="D14" s="16" t="s">
        <v>54</v>
      </c>
      <c r="E14" s="17">
        <v>5000</v>
      </c>
      <c r="F14" s="18">
        <v>2018</v>
      </c>
      <c r="G14" s="32">
        <v>43910</v>
      </c>
      <c r="H14" s="18">
        <v>2038</v>
      </c>
      <c r="I14" s="18">
        <v>20</v>
      </c>
      <c r="J14" s="19" t="s">
        <v>9</v>
      </c>
      <c r="K14" s="19" t="s">
        <v>14</v>
      </c>
      <c r="L14" s="19" t="s">
        <v>29</v>
      </c>
      <c r="M14" s="20" t="s">
        <v>31</v>
      </c>
    </row>
    <row r="15" spans="1:13" ht="60" x14ac:dyDescent="0.25">
      <c r="A15" s="14">
        <f t="shared" si="0"/>
        <v>13</v>
      </c>
      <c r="B15" s="15" t="s">
        <v>74</v>
      </c>
      <c r="C15" s="22" t="s">
        <v>26</v>
      </c>
      <c r="D15" s="16" t="s">
        <v>55</v>
      </c>
      <c r="E15" s="17">
        <v>655100</v>
      </c>
      <c r="F15" s="18">
        <v>2019</v>
      </c>
      <c r="G15" s="32">
        <v>43875</v>
      </c>
      <c r="H15" s="18">
        <v>2029</v>
      </c>
      <c r="I15" s="18">
        <v>20</v>
      </c>
      <c r="J15" s="19" t="s">
        <v>10</v>
      </c>
      <c r="K15" s="19" t="s">
        <v>17</v>
      </c>
      <c r="L15" s="19" t="s">
        <v>30</v>
      </c>
      <c r="M15" s="20" t="s">
        <v>31</v>
      </c>
    </row>
    <row r="16" spans="1:13" ht="60" x14ac:dyDescent="0.25">
      <c r="A16" s="14">
        <f t="shared" si="0"/>
        <v>14</v>
      </c>
      <c r="B16" s="15" t="s">
        <v>75</v>
      </c>
      <c r="C16" s="22" t="s">
        <v>26</v>
      </c>
      <c r="D16" s="16" t="s">
        <v>56</v>
      </c>
      <c r="E16" s="17">
        <v>18900</v>
      </c>
      <c r="F16" s="18">
        <v>2019</v>
      </c>
      <c r="G16" s="32">
        <v>44058</v>
      </c>
      <c r="H16" s="18">
        <v>2068</v>
      </c>
      <c r="I16" s="18">
        <v>49</v>
      </c>
      <c r="J16" s="19" t="s">
        <v>9</v>
      </c>
      <c r="K16" s="19" t="s">
        <v>21</v>
      </c>
      <c r="L16" s="19" t="s">
        <v>30</v>
      </c>
      <c r="M16" s="20" t="s">
        <v>31</v>
      </c>
    </row>
    <row r="17" spans="1:13" ht="60" x14ac:dyDescent="0.25">
      <c r="A17" s="14">
        <f t="shared" si="0"/>
        <v>15</v>
      </c>
      <c r="B17" s="15" t="s">
        <v>57</v>
      </c>
      <c r="C17" s="22" t="s">
        <v>58</v>
      </c>
      <c r="D17" s="16" t="s">
        <v>59</v>
      </c>
      <c r="E17" s="17">
        <v>5629.44</v>
      </c>
      <c r="F17" s="18">
        <v>2020</v>
      </c>
      <c r="G17" s="32">
        <v>44384</v>
      </c>
      <c r="H17" s="18">
        <v>2025</v>
      </c>
      <c r="I17" s="18">
        <v>5</v>
      </c>
      <c r="J17" s="19" t="s">
        <v>8</v>
      </c>
      <c r="K17" s="19" t="s">
        <v>16</v>
      </c>
      <c r="L17" s="19" t="s">
        <v>29</v>
      </c>
      <c r="M17" s="20" t="s">
        <v>31</v>
      </c>
    </row>
    <row r="18" spans="1:13" ht="90" x14ac:dyDescent="0.25">
      <c r="A18" s="14">
        <f t="shared" si="0"/>
        <v>16</v>
      </c>
      <c r="B18" s="15" t="s">
        <v>60</v>
      </c>
      <c r="C18" s="22" t="s">
        <v>70</v>
      </c>
      <c r="D18" s="16" t="s">
        <v>69</v>
      </c>
      <c r="E18" s="17">
        <v>16844.14</v>
      </c>
      <c r="F18" s="18">
        <v>2020</v>
      </c>
      <c r="G18" s="32">
        <v>44419</v>
      </c>
      <c r="H18" s="18">
        <v>2045</v>
      </c>
      <c r="I18" s="18">
        <v>25</v>
      </c>
      <c r="J18" s="19" t="s">
        <v>8</v>
      </c>
      <c r="K18" s="19" t="s">
        <v>13</v>
      </c>
      <c r="L18" s="19" t="s">
        <v>29</v>
      </c>
      <c r="M18" s="20" t="s">
        <v>31</v>
      </c>
    </row>
    <row r="19" spans="1:13" ht="30" hidden="1" x14ac:dyDescent="0.25">
      <c r="A19" s="14">
        <f>A18+1</f>
        <v>17</v>
      </c>
      <c r="B19" s="22" t="s">
        <v>61</v>
      </c>
      <c r="C19" s="22"/>
      <c r="D19" s="16"/>
      <c r="E19" s="17" t="s">
        <v>88</v>
      </c>
      <c r="F19" s="18">
        <v>2015</v>
      </c>
      <c r="G19" s="32"/>
      <c r="H19" s="18"/>
      <c r="I19" s="18"/>
      <c r="J19" s="19" t="s">
        <v>8</v>
      </c>
      <c r="K19" s="19" t="s">
        <v>15</v>
      </c>
      <c r="L19" s="19" t="s">
        <v>29</v>
      </c>
      <c r="M19" s="20" t="s">
        <v>32</v>
      </c>
    </row>
    <row r="20" spans="1:13" ht="30" hidden="1" x14ac:dyDescent="0.25">
      <c r="A20" s="14">
        <f t="shared" si="0"/>
        <v>18</v>
      </c>
      <c r="B20" s="22" t="s">
        <v>62</v>
      </c>
      <c r="C20" s="22"/>
      <c r="D20" s="16"/>
      <c r="E20" s="17" t="s">
        <v>87</v>
      </c>
      <c r="F20" s="18">
        <v>2015</v>
      </c>
      <c r="G20" s="32"/>
      <c r="H20" s="18"/>
      <c r="I20" s="18"/>
      <c r="J20" s="19" t="s">
        <v>8</v>
      </c>
      <c r="K20" s="19" t="s">
        <v>15</v>
      </c>
      <c r="L20" s="19" t="s">
        <v>29</v>
      </c>
      <c r="M20" s="20" t="s">
        <v>32</v>
      </c>
    </row>
    <row r="21" spans="1:13" ht="30" hidden="1" x14ac:dyDescent="0.25">
      <c r="A21" s="14">
        <f t="shared" si="0"/>
        <v>19</v>
      </c>
      <c r="B21" s="22" t="s">
        <v>63</v>
      </c>
      <c r="C21" s="22"/>
      <c r="D21" s="16"/>
      <c r="E21" s="17" t="s">
        <v>86</v>
      </c>
      <c r="F21" s="18">
        <v>2015</v>
      </c>
      <c r="G21" s="32"/>
      <c r="H21" s="18"/>
      <c r="I21" s="18"/>
      <c r="J21" s="19" t="s">
        <v>8</v>
      </c>
      <c r="K21" s="19" t="s">
        <v>15</v>
      </c>
      <c r="L21" s="19" t="s">
        <v>29</v>
      </c>
      <c r="M21" s="20" t="s">
        <v>32</v>
      </c>
    </row>
    <row r="22" spans="1:13" ht="30" hidden="1" x14ac:dyDescent="0.25">
      <c r="A22" s="14">
        <f t="shared" si="0"/>
        <v>20</v>
      </c>
      <c r="B22" s="22" t="s">
        <v>64</v>
      </c>
      <c r="C22" s="22"/>
      <c r="D22" s="16"/>
      <c r="E22" s="17" t="s">
        <v>85</v>
      </c>
      <c r="F22" s="18">
        <v>2015</v>
      </c>
      <c r="G22" s="32"/>
      <c r="H22" s="18"/>
      <c r="I22" s="18"/>
      <c r="J22" s="19" t="s">
        <v>8</v>
      </c>
      <c r="K22" s="19" t="s">
        <v>15</v>
      </c>
      <c r="L22" s="19" t="s">
        <v>29</v>
      </c>
      <c r="M22" s="20" t="s">
        <v>32</v>
      </c>
    </row>
    <row r="23" spans="1:13" ht="30" hidden="1" x14ac:dyDescent="0.25">
      <c r="A23" s="14">
        <f t="shared" si="0"/>
        <v>21</v>
      </c>
      <c r="B23" s="22" t="s">
        <v>65</v>
      </c>
      <c r="C23" s="22"/>
      <c r="D23" s="16"/>
      <c r="E23" s="17" t="s">
        <v>84</v>
      </c>
      <c r="F23" s="18">
        <v>2015</v>
      </c>
      <c r="G23" s="32"/>
      <c r="H23" s="18"/>
      <c r="I23" s="18"/>
      <c r="J23" s="19" t="s">
        <v>8</v>
      </c>
      <c r="K23" s="19" t="s">
        <v>15</v>
      </c>
      <c r="L23" s="19" t="s">
        <v>29</v>
      </c>
      <c r="M23" s="20" t="s">
        <v>32</v>
      </c>
    </row>
    <row r="24" spans="1:13" ht="30" hidden="1" x14ac:dyDescent="0.25">
      <c r="A24" s="14">
        <f t="shared" si="0"/>
        <v>22</v>
      </c>
      <c r="B24" s="22" t="s">
        <v>66</v>
      </c>
      <c r="C24" s="22"/>
      <c r="D24" s="16"/>
      <c r="E24" s="17" t="s">
        <v>83</v>
      </c>
      <c r="F24" s="18">
        <v>2015</v>
      </c>
      <c r="G24" s="32"/>
      <c r="H24" s="18"/>
      <c r="I24" s="18"/>
      <c r="J24" s="19" t="s">
        <v>8</v>
      </c>
      <c r="K24" s="19" t="s">
        <v>15</v>
      </c>
      <c r="L24" s="19" t="s">
        <v>29</v>
      </c>
      <c r="M24" s="20" t="s">
        <v>32</v>
      </c>
    </row>
    <row r="25" spans="1:13" hidden="1" x14ac:dyDescent="0.25">
      <c r="A25" s="14">
        <f t="shared" si="0"/>
        <v>23</v>
      </c>
      <c r="B25" s="22" t="s">
        <v>67</v>
      </c>
      <c r="C25" s="22"/>
      <c r="D25" s="16"/>
      <c r="E25" s="17" t="s">
        <v>89</v>
      </c>
      <c r="F25" s="18">
        <v>2015</v>
      </c>
      <c r="G25" s="32"/>
      <c r="H25" s="18"/>
      <c r="I25" s="18"/>
      <c r="J25" s="19" t="s">
        <v>8</v>
      </c>
      <c r="K25" s="19" t="s">
        <v>20</v>
      </c>
      <c r="L25" s="19" t="s">
        <v>29</v>
      </c>
      <c r="M25" s="20" t="s">
        <v>32</v>
      </c>
    </row>
    <row r="26" spans="1:13" hidden="1" x14ac:dyDescent="0.25">
      <c r="A26" s="14">
        <f t="shared" si="0"/>
        <v>24</v>
      </c>
      <c r="B26" s="22"/>
      <c r="C26" s="22"/>
      <c r="D26" s="16"/>
      <c r="E26" s="17"/>
      <c r="F26" s="18"/>
      <c r="G26" s="32"/>
      <c r="H26" s="18"/>
      <c r="I26" s="18"/>
      <c r="J26" s="19"/>
      <c r="K26" s="19"/>
      <c r="L26" s="19"/>
      <c r="M26" s="20"/>
    </row>
    <row r="27" spans="1:13" hidden="1" x14ac:dyDescent="0.25">
      <c r="A27" s="14">
        <f t="shared" si="0"/>
        <v>25</v>
      </c>
      <c r="B27" s="22"/>
      <c r="C27" s="22"/>
      <c r="D27" s="16"/>
      <c r="E27" s="17"/>
      <c r="F27" s="18"/>
      <c r="G27" s="32"/>
      <c r="H27" s="18"/>
      <c r="I27" s="18"/>
      <c r="J27" s="19"/>
      <c r="K27" s="19"/>
      <c r="L27" s="19"/>
      <c r="M27" s="20"/>
    </row>
    <row r="28" spans="1:13" hidden="1" x14ac:dyDescent="0.25">
      <c r="A28" s="14">
        <f t="shared" si="0"/>
        <v>26</v>
      </c>
      <c r="B28" s="22"/>
      <c r="C28" s="22"/>
      <c r="D28" s="16"/>
      <c r="E28" s="17"/>
      <c r="F28" s="18"/>
      <c r="G28" s="32"/>
      <c r="H28" s="18"/>
      <c r="I28" s="18"/>
      <c r="J28" s="19"/>
      <c r="K28" s="19"/>
      <c r="L28" s="19"/>
      <c r="M28" s="20"/>
    </row>
    <row r="29" spans="1:13" hidden="1" x14ac:dyDescent="0.25">
      <c r="A29" s="14">
        <f t="shared" si="0"/>
        <v>27</v>
      </c>
      <c r="B29" s="22"/>
      <c r="C29" s="22"/>
      <c r="D29" s="16"/>
      <c r="E29" s="17"/>
      <c r="F29" s="18"/>
      <c r="G29" s="32"/>
      <c r="H29" s="18"/>
      <c r="I29" s="18"/>
      <c r="J29" s="19"/>
      <c r="K29" s="19"/>
      <c r="L29" s="19"/>
      <c r="M29" s="20"/>
    </row>
    <row r="30" spans="1:13" hidden="1" x14ac:dyDescent="0.25">
      <c r="A30" s="14">
        <f t="shared" si="0"/>
        <v>28</v>
      </c>
      <c r="B30" s="22"/>
      <c r="C30" s="22"/>
      <c r="D30" s="16"/>
      <c r="E30" s="17"/>
      <c r="F30" s="18"/>
      <c r="G30" s="32"/>
      <c r="H30" s="18"/>
      <c r="I30" s="18"/>
      <c r="J30" s="19"/>
      <c r="K30" s="19"/>
      <c r="L30" s="19"/>
      <c r="M30" s="20"/>
    </row>
    <row r="31" spans="1:13" hidden="1" x14ac:dyDescent="0.25">
      <c r="A31" s="14">
        <f t="shared" si="0"/>
        <v>29</v>
      </c>
      <c r="B31" s="22"/>
      <c r="C31" s="16"/>
      <c r="D31" s="16"/>
      <c r="E31" s="17"/>
      <c r="F31" s="18"/>
      <c r="G31" s="32"/>
      <c r="H31" s="18"/>
      <c r="I31" s="18"/>
      <c r="J31" s="19"/>
      <c r="K31" s="19"/>
      <c r="L31" s="19"/>
      <c r="M31" s="20"/>
    </row>
    <row r="32" spans="1:13" x14ac:dyDescent="0.25">
      <c r="C32" s="23"/>
      <c r="D32" s="24"/>
      <c r="E32" s="25"/>
      <c r="F32" s="26"/>
      <c r="G32" s="26"/>
      <c r="H32" s="26"/>
      <c r="I32" s="26"/>
      <c r="J32" s="27"/>
      <c r="K32" s="27"/>
      <c r="L32" s="27"/>
      <c r="M32" s="28"/>
    </row>
    <row r="33" spans="3:13" x14ac:dyDescent="0.25">
      <c r="C33" s="23"/>
      <c r="D33" s="24"/>
      <c r="E33" s="29"/>
      <c r="F33" s="12"/>
      <c r="G33" s="12"/>
      <c r="H33" s="12"/>
      <c r="I33" s="12"/>
      <c r="J33" s="27"/>
      <c r="K33" s="27"/>
      <c r="L33" s="27"/>
      <c r="M33" s="28"/>
    </row>
    <row r="34" spans="3:13" x14ac:dyDescent="0.25">
      <c r="C34" s="12"/>
      <c r="E34" s="29"/>
      <c r="F34" s="12"/>
      <c r="G34" s="12"/>
      <c r="H34" s="12"/>
      <c r="I34" s="12"/>
      <c r="J34" s="27"/>
      <c r="K34" s="27"/>
      <c r="L34" s="27"/>
      <c r="M34" s="28"/>
    </row>
    <row r="35" spans="3:13" x14ac:dyDescent="0.25">
      <c r="C35" s="12"/>
      <c r="E35" s="29"/>
      <c r="F35" s="12"/>
      <c r="G35" s="12"/>
      <c r="H35" s="12"/>
      <c r="I35" s="12"/>
      <c r="J35" s="26"/>
      <c r="K35" s="26"/>
      <c r="L35" s="27"/>
      <c r="M35" s="28"/>
    </row>
    <row r="36" spans="3:13" x14ac:dyDescent="0.25">
      <c r="C36" s="12"/>
      <c r="E36" s="12"/>
      <c r="F36" s="12"/>
      <c r="G36" s="12"/>
      <c r="H36" s="12"/>
      <c r="I36" s="12"/>
      <c r="J36" s="26"/>
      <c r="K36" s="26"/>
      <c r="L36" s="26"/>
      <c r="M36" s="28"/>
    </row>
    <row r="37" spans="3:13" x14ac:dyDescent="0.25">
      <c r="J37" s="30"/>
      <c r="K37" s="30"/>
      <c r="L37" s="30"/>
      <c r="M37" s="28"/>
    </row>
    <row r="38" spans="3:13" x14ac:dyDescent="0.25">
      <c r="J38" s="30"/>
      <c r="K38" s="30"/>
      <c r="L38" s="30"/>
      <c r="M38" s="28"/>
    </row>
    <row r="39" spans="3:13" x14ac:dyDescent="0.25">
      <c r="M39" s="28"/>
    </row>
  </sheetData>
  <autoFilter ref="A2:M31" xr:uid="{00000000-0009-0000-0000-000000000000}">
    <filterColumn colId="12">
      <filters>
        <filter val="Действующее"/>
      </filters>
    </filterColumn>
  </autoFilter>
  <dataValidations count="2">
    <dataValidation type="list" allowBlank="1" showInputMessage="1" showErrorMessage="1" sqref="J3:J31" xr:uid="{00000000-0002-0000-0000-000000000000}">
      <formula1>#REF!</formula1>
    </dataValidation>
    <dataValidation type="list" allowBlank="1" showInputMessage="1" showErrorMessage="1" sqref="K3:M31" xr:uid="{00000000-0002-0000-0000-000001000000}">
      <formula1>#REF!</formula1>
    </dataValidation>
  </dataValidations>
  <hyperlinks>
    <hyperlink ref="B18" r:id="rId1" display="Концессионное соглашение в отношении строительства автоматизированной блочно-модульной котельной (АБМК), сетей теплоснабжения, инженерных сетей с целью подключения потребителей комплекса зданий социальной сферы (общеобразовательное учреждение на 1000 мест) г. Балабаново" xr:uid="{00000000-0004-0000-0000-00000F000000}"/>
    <hyperlink ref="B17" r:id="rId2" xr:uid="{00000000-0004-0000-0000-00000E000000}"/>
    <hyperlink ref="B16" r:id="rId3" display="Проект в отношении реконструкции и дальнейшей эксплуатации гидротехнического сооружения (чаши пруда и плотины земляной), расположенного в районе д. Макаровка г. Калуги" xr:uid="{00000000-0004-0000-0000-00000D000000}"/>
    <hyperlink ref="B15" r:id="rId4" display="Концессионное соглашение относительно строительства железнодорожных путей необщего назначения" xr:uid="{00000000-0004-0000-0000-00000C000000}"/>
    <hyperlink ref="B14" r:id="rId5" display="Проект в отношении реконструкции и эксплуатации здания бани в п. Товарково Дзержинский района" xr:uid="{00000000-0004-0000-0000-00000B000000}"/>
    <hyperlink ref="B13" r:id="rId6" display="Проект в отношении реконструкции, создания и эксплуатации объекта здравоохранения – патологоанатомического отделения (морга), расположенного на территории Калужской области по адресу: город Калуга, Грабцевское шоссе, 101" xr:uid="{00000000-0004-0000-0000-00000A000000}"/>
    <hyperlink ref="B11" r:id="rId7" display="Концессионное соглашение в отношении строительства автомобильной дороги, расположенной по адресу: г. Малоярославец, ул. Стационарный проезд с элементами благоустройства" xr:uid="{00000000-0004-0000-0000-000009000000}"/>
    <hyperlink ref="B12" r:id="rId8" xr:uid="{00000000-0004-0000-0000-000008000000}"/>
    <hyperlink ref="B10" r:id="rId9" xr:uid="{00000000-0004-0000-0000-000007000000}"/>
    <hyperlink ref="B9" r:id="rId10" xr:uid="{00000000-0004-0000-0000-000006000000}"/>
    <hyperlink ref="B8" r:id="rId11" display="Создание центра малой авиации на базе аэродрома «Орешково», п. Воротынск, Калужская область" xr:uid="{00000000-0004-0000-0000-000005000000}"/>
    <hyperlink ref="B7" r:id="rId12" display="Создание и последующая эксплуатация объектов системы коммунальной инфраструктуры по сбору, обработке и утилизации ТКО. Создание завода по производству альтернативного топлива." xr:uid="{00000000-0004-0000-0000-000004000000}"/>
    <hyperlink ref="B6" r:id="rId13" xr:uid="{00000000-0004-0000-0000-000003000000}"/>
    <hyperlink ref="B5" r:id="rId14" display="Концессионное соглашение в отношении реконструкции и эксплуатации бани, расположенной на территории Бабынинского района" xr:uid="{00000000-0004-0000-0000-000002000000}"/>
    <hyperlink ref="B4" r:id="rId15" xr:uid="{00000000-0004-0000-0000-000001000000}"/>
    <hyperlink ref="B3" r:id="rId16" display="Концессионное соглашение в отношении объектов культурного наследия ткацкого корпуса и каретного сарая музея-усадьбы «Полотняный завод»" xr:uid="{00000000-0004-0000-0000-000000000000}"/>
  </hyperlinks>
  <pageMargins left="0.23622047244094491" right="0.23622047244094491" top="0.39370078740157483" bottom="0.39370078740157483" header="0.31496062992125984" footer="0.31496062992125984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CGHP</dc:creator>
  <cp:lastModifiedBy>User</cp:lastModifiedBy>
  <cp:lastPrinted>2021-10-01T07:44:09Z</cp:lastPrinted>
  <dcterms:created xsi:type="dcterms:W3CDTF">2020-08-24T10:25:11Z</dcterms:created>
  <dcterms:modified xsi:type="dcterms:W3CDTF">2021-10-04T09:02:45Z</dcterms:modified>
</cp:coreProperties>
</file>